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2 CFO CFA" sheetId="1" state="visible" r:id="rId3"/>
  </sheets>
  <definedNames>
    <definedName function="false" hidden="false" localSheetId="0" name="_xlnm.Print_Area" vbProcedure="false">'Lot 2 CFO CFA'!$B$3:$G$44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<sst xmlns="http://schemas.openxmlformats.org/spreadsheetml/2006/main" count="109" uniqueCount="70">
  <si>
    <r>
      <rPr>
        <b val="true"/>
        <sz val="22"/>
        <color rgb="FF0070C0"/>
        <rFont val="Symbol"/>
        <family val="1"/>
        <charset val="2"/>
      </rPr>
      <t xml:space="preserve">ky</t>
    </r>
    <r>
      <rPr>
        <b val="true"/>
        <sz val="22"/>
        <color rgb="FF0070C0"/>
        <rFont val="Academy Engraved LET"/>
        <family val="1"/>
      </rPr>
      <t xml:space="preserve">CASSYOPÆ</t>
    </r>
  </si>
  <si>
    <t xml:space="preserve">Art. cctp</t>
  </si>
  <si>
    <t xml:space="preserve">SGAMI OUEST - ECOLE DE GENDARMERIE DE CHATEAULIN 
CREATION D'UN STAND DE TIR</t>
  </si>
  <si>
    <t xml:space="preserve">Décomposition du prix global et forfaitaire</t>
  </si>
  <si>
    <t xml:space="preserve">Lot CFO CFA</t>
  </si>
  <si>
    <t xml:space="preserve">base </t>
  </si>
  <si>
    <t xml:space="preserve">option</t>
  </si>
  <si>
    <t xml:space="preserve">Prestations</t>
  </si>
  <si>
    <t xml:space="preserve">QUANT.</t>
  </si>
  <si>
    <t xml:space="preserve">UNITES</t>
  </si>
  <si>
    <t xml:space="preserve">P.U.</t>
  </si>
  <si>
    <t xml:space="preserve">Total ht</t>
  </si>
  <si>
    <t xml:space="preserve">Total TTC</t>
  </si>
  <si>
    <t xml:space="preserve">Installation de chantier</t>
  </si>
  <si>
    <t xml:space="preserve">C.1</t>
  </si>
  <si>
    <t xml:space="preserve">ens</t>
  </si>
  <si>
    <t xml:space="preserve">C.3</t>
  </si>
  <si>
    <t xml:space="preserve">Coffret de chantier</t>
  </si>
  <si>
    <t xml:space="preserve">C.4</t>
  </si>
  <si>
    <t xml:space="preserve">Eclairage de chantier</t>
  </si>
  <si>
    <t xml:space="preserve">A.5</t>
  </si>
  <si>
    <t xml:space="preserve">Etudes d'exécution</t>
  </si>
  <si>
    <t xml:space="preserve">Electricité</t>
  </si>
  <si>
    <t xml:space="preserve">C.2
C.6</t>
  </si>
  <si>
    <t xml:space="preserve">Branchement électrique sur armoire existante</t>
  </si>
  <si>
    <t xml:space="preserve">C.2</t>
  </si>
  <si>
    <t xml:space="preserve">Câbles 4G50</t>
  </si>
  <si>
    <t xml:space="preserve">ml</t>
  </si>
  <si>
    <t xml:space="preserve">C.5.1</t>
  </si>
  <si>
    <t xml:space="preserve">Réseau de terre intérieur</t>
  </si>
  <si>
    <t xml:space="preserve">C.5.2</t>
  </si>
  <si>
    <t xml:space="preserve">Réseau de terre extérieur</t>
  </si>
  <si>
    <t xml:space="preserve">C.7</t>
  </si>
  <si>
    <t xml:space="preserve">Armoire électrique</t>
  </si>
  <si>
    <t xml:space="preserve">C.8</t>
  </si>
  <si>
    <t xml:space="preserve">Chemin de câbles</t>
  </si>
  <si>
    <t xml:space="preserve">C.9</t>
  </si>
  <si>
    <t xml:space="preserve">Distribution électrique</t>
  </si>
  <si>
    <t xml:space="preserve">C.9.4</t>
  </si>
  <si>
    <t xml:space="preserve">Interrupteur à voyant</t>
  </si>
  <si>
    <t xml:space="preserve">u</t>
  </si>
  <si>
    <t xml:space="preserve">Va et vient à voyant</t>
  </si>
  <si>
    <t xml:space="preserve">Prise 16 A</t>
  </si>
  <si>
    <t xml:space="preserve">Prise jack 35mm</t>
  </si>
  <si>
    <t xml:space="preserve">C.9.5</t>
  </si>
  <si>
    <t xml:space="preserve">Eclairage type RL1</t>
  </si>
  <si>
    <t xml:space="preserve">Eclairage type RL2</t>
  </si>
  <si>
    <t xml:space="preserve">Eclairage type RL3</t>
  </si>
  <si>
    <t xml:space="preserve">Eclairage type H1</t>
  </si>
  <si>
    <t xml:space="preserve">Eclairage type AP1</t>
  </si>
  <si>
    <t xml:space="preserve">Eclairage type PR1</t>
  </si>
  <si>
    <t xml:space="preserve">C.10</t>
  </si>
  <si>
    <t xml:space="preserve">Eclairage de sécurité</t>
  </si>
  <si>
    <t xml:space="preserve">C.11.1</t>
  </si>
  <si>
    <t xml:space="preserve">Coupure générale</t>
  </si>
  <si>
    <t xml:space="preserve">C.11.2</t>
  </si>
  <si>
    <t xml:space="preserve">Panneau "tir en cours"</t>
  </si>
  <si>
    <t xml:space="preserve">C.11.3</t>
  </si>
  <si>
    <t xml:space="preserve">Gyrophare "police"</t>
  </si>
  <si>
    <t xml:space="preserve">2 tons "police"</t>
  </si>
  <si>
    <t xml:space="preserve">C.11.4</t>
  </si>
  <si>
    <t xml:space="preserve">Asservissement</t>
  </si>
  <si>
    <t xml:space="preserve">C.11.5</t>
  </si>
  <si>
    <t xml:space="preserve">Téléphonie</t>
  </si>
  <si>
    <t xml:space="preserve">C.12</t>
  </si>
  <si>
    <t xml:space="preserve">Alarme incendie type 4 </t>
  </si>
  <si>
    <t xml:space="preserve">C.13</t>
  </si>
  <si>
    <t xml:space="preserve">Chauffage</t>
  </si>
  <si>
    <t xml:space="preserve">C.14</t>
  </si>
  <si>
    <t xml:space="preserve">Option Ventilation mécanique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</si>
</sst>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"/>
    <numFmt numFmtId="166" formatCode="#,##0.00"/>
    <numFmt numFmtId="167" formatCode="_ * #,##0.00_)&quot; €&quot;_ ;_ * \(#,##0.00&quot;) €&quot;_ ;_ * \-??_)&quot; €&quot;_ ;_ @_ "/>
    <numFmt numFmtId="168" formatCode="_ * #,##0.0_)&quot; €&quot;_ ;_ * \(#,##0.0&quot;) €&quot;_ ;_ * \-?_)&quot; €&quot;_ ;_ @_ "/>
    <numFmt numFmtId="169" formatCode="0.00&quot; € ht &quot;"/>
    <numFmt numFmtId="170" formatCode="0.00&quot; € ttc &quot;"/>
    <numFmt numFmtId="171" formatCode="#,##0.00&quot; €&quot;"/>
    <numFmt numFmtId="172" formatCode="#,##0"/>
  </numFmts>
  <fonts count="2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</font>
    <font>
      <b val="true"/>
      <sz val="11"/>
      <color theme="1"/>
      <name val="Calibri"/>
      <family val="2"/>
    </font>
    <font>
      <b val="true"/>
      <sz val="22"/>
      <color rgb="FF0070C0"/>
      <name val="Symbol"/>
      <family val="1"/>
      <charset val="2"/>
    </font>
    <font>
      <b val="true"/>
      <sz val="22"/>
      <color rgb="FF0070C0"/>
      <name val="Academy Engraved LET"/>
      <family val="1"/>
    </font>
    <font>
      <b val="true"/>
      <sz val="12"/>
      <color theme="1"/>
      <name val="Arial"/>
      <family val="2"/>
    </font>
    <font>
      <b val="true"/>
      <sz val="20"/>
      <color theme="1"/>
      <name val="Arial"/>
      <family val="2"/>
    </font>
    <font>
      <sz val="16"/>
      <color theme="1"/>
      <name val="Calibri"/>
      <family val="2"/>
    </font>
    <font>
      <sz val="16"/>
      <color theme="1"/>
      <name val="Avenir Roman"/>
      <family val="0"/>
    </font>
    <font>
      <b val="true"/>
      <sz val="14"/>
      <color theme="1"/>
      <name val="Avenir Book"/>
      <family val="2"/>
    </font>
    <font>
      <b val="true"/>
      <sz val="12"/>
      <color theme="1"/>
      <name val="Avenir Book"/>
      <family val="2"/>
    </font>
    <font>
      <b val="true"/>
      <sz val="11"/>
      <color theme="1"/>
      <name val="Avenir Book"/>
      <family val="2"/>
    </font>
    <font>
      <sz val="11"/>
      <color theme="1"/>
      <name val="Avenir Book"/>
      <family val="2"/>
    </font>
    <font>
      <sz val="10"/>
      <color theme="1"/>
      <name val="Avenir Book"/>
      <family val="2"/>
    </font>
    <font>
      <b val="true"/>
      <sz val="11"/>
      <name val="Avenir Book"/>
      <family val="2"/>
    </font>
    <font>
      <sz val="11"/>
      <name val="Avenir Book"/>
      <family val="2"/>
    </font>
    <font>
      <b val="true"/>
      <sz val="11"/>
      <color theme="1"/>
      <name val="Avenir Book"/>
      <family val="2"/>
    </font>
    <font>
      <b val="true"/>
      <sz val="10"/>
      <color theme="1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5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2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2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3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9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2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2" fontId="1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0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9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1959480</xdr:colOff>
      <xdr:row>2</xdr:row>
      <xdr:rowOff>62640</xdr:rowOff>
    </xdr:from>
    <xdr:to>
      <xdr:col>3</xdr:col>
      <xdr:colOff>944640</xdr:colOff>
      <xdr:row>2</xdr:row>
      <xdr:rowOff>1392840</xdr:rowOff>
    </xdr:to>
    <xdr:pic>
      <xdr:nvPicPr>
        <xdr:cNvPr id="0" name="Image 1" descr="Une image contenant flèche&#10;&#10;Description générée automatiquement"/>
        <xdr:cNvPicPr/>
      </xdr:nvPicPr>
      <xdr:blipFill>
        <a:blip r:embed="rId1"/>
        <a:stretch/>
      </xdr:blipFill>
      <xdr:spPr>
        <a:xfrm>
          <a:off x="2747520" y="158040"/>
          <a:ext cx="1440000" cy="1330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685800</xdr:colOff>
      <xdr:row>2</xdr:row>
      <xdr:rowOff>190440</xdr:rowOff>
    </xdr:from>
    <xdr:to>
      <xdr:col>6</xdr:col>
      <xdr:colOff>1089360</xdr:colOff>
      <xdr:row>2</xdr:row>
      <xdr:rowOff>1470600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6949440" y="285840"/>
          <a:ext cx="1214280" cy="128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23760</xdr:colOff>
      <xdr:row>2</xdr:row>
      <xdr:rowOff>61200</xdr:rowOff>
    </xdr:from>
    <xdr:to>
      <xdr:col>2</xdr:col>
      <xdr:colOff>1945080</xdr:colOff>
      <xdr:row>2</xdr:row>
      <xdr:rowOff>1526040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811800" y="156600"/>
          <a:ext cx="1921320" cy="146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B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4.67"/>
    <col collapsed="false" customWidth="true" hidden="false" outlineLevel="0" max="2" min="2" style="1" width="6.51"/>
    <col collapsed="false" customWidth="true" hidden="false" outlineLevel="0" max="3" min="3" style="1" width="34.83"/>
    <col collapsed="false" customWidth="true" hidden="false" outlineLevel="0" max="4" min="4" style="2" width="15.51"/>
    <col collapsed="false" customWidth="true" hidden="false" outlineLevel="0" max="5" min="5" style="3" width="27.34"/>
    <col collapsed="false" customWidth="true" hidden="false" outlineLevel="0" max="6" min="6" style="4" width="11.5"/>
    <col collapsed="false" customWidth="true" hidden="false" outlineLevel="0" max="7" min="7" style="5" width="18.16"/>
    <col collapsed="false" customWidth="true" hidden="false" outlineLevel="0" max="8" min="8" style="6" width="3.16"/>
    <col collapsed="false" customWidth="true" hidden="false" outlineLevel="0" max="9" min="9" style="7" width="23.67"/>
    <col collapsed="false" customWidth="true" hidden="false" outlineLevel="0" max="10" min="10" style="1" width="4"/>
  </cols>
  <sheetData>
    <row r="1" customFormat="false" ht="6.75" hidden="false" customHeight="true" outlineLevel="0" collapsed="false"/>
    <row r="2" customFormat="false" ht="0.75" hidden="false" customHeight="true" outlineLevel="0" collapsed="false">
      <c r="F2" s="8" t="s">
        <v>0</v>
      </c>
    </row>
    <row r="3" customFormat="false" ht="130.5" hidden="false" customHeight="true" outlineLevel="0" collapsed="false">
      <c r="C3" s="9"/>
      <c r="D3" s="10"/>
      <c r="E3" s="11" t="s">
        <v>0</v>
      </c>
      <c r="F3" s="12"/>
      <c r="G3" s="13"/>
      <c r="H3" s="14"/>
    </row>
    <row r="4" customFormat="false" ht="37.5" hidden="false" customHeight="true" outlineLevel="0" collapsed="false">
      <c r="A4" s="15"/>
      <c r="B4" s="16" t="s">
        <v>1</v>
      </c>
      <c r="C4" s="17" t="s">
        <v>2</v>
      </c>
      <c r="D4" s="17"/>
      <c r="E4" s="17"/>
      <c r="F4" s="17"/>
      <c r="G4" s="17"/>
      <c r="H4" s="18"/>
      <c r="I4" s="1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</row>
    <row r="5" customFormat="false" ht="7.5" hidden="false" customHeight="true" outlineLevel="0" collapsed="false">
      <c r="A5" s="15"/>
      <c r="B5" s="21"/>
      <c r="G5" s="22"/>
      <c r="H5" s="23"/>
      <c r="I5" s="3"/>
    </row>
    <row r="6" customFormat="false" ht="19.7" hidden="false" customHeight="true" outlineLevel="0" collapsed="false">
      <c r="A6" s="24"/>
      <c r="B6" s="25"/>
      <c r="C6" s="17" t="s">
        <v>3</v>
      </c>
      <c r="D6" s="17"/>
      <c r="E6" s="17"/>
      <c r="F6" s="17"/>
      <c r="G6" s="17"/>
      <c r="H6" s="18"/>
      <c r="I6" s="26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</row>
    <row r="7" customFormat="false" ht="19.7" hidden="false" customHeight="true" outlineLevel="0" collapsed="false">
      <c r="A7" s="24"/>
      <c r="B7" s="25"/>
      <c r="C7" s="17" t="s">
        <v>4</v>
      </c>
      <c r="D7" s="17"/>
      <c r="E7" s="17"/>
      <c r="F7" s="17"/>
      <c r="G7" s="17"/>
      <c r="H7" s="28"/>
      <c r="I7" s="26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</row>
    <row r="8" customFormat="false" ht="13.8" hidden="false" customHeight="false" outlineLevel="0" collapsed="false">
      <c r="B8" s="21"/>
      <c r="G8" s="29"/>
    </row>
    <row r="9" customFormat="false" ht="19.7" hidden="false" customHeight="false" outlineLevel="0" collapsed="false">
      <c r="A9" s="27"/>
      <c r="B9" s="25"/>
      <c r="C9" s="30"/>
      <c r="D9" s="30"/>
      <c r="E9" s="30"/>
      <c r="F9" s="31" t="s">
        <v>5</v>
      </c>
      <c r="G9" s="32" t="n">
        <f aca="false">SUBTOTAL(9,G12:G43)</f>
        <v>0</v>
      </c>
      <c r="H9" s="33"/>
      <c r="I9" s="34" t="n">
        <f aca="false">SUM(G9*1.2)</f>
        <v>0</v>
      </c>
      <c r="J9" s="35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</row>
    <row r="10" customFormat="false" ht="19.7" hidden="false" customHeight="false" outlineLevel="0" collapsed="false">
      <c r="A10" s="27"/>
      <c r="B10" s="25"/>
      <c r="C10" s="30"/>
      <c r="D10" s="30"/>
      <c r="E10" s="30"/>
      <c r="F10" s="31" t="s">
        <v>6</v>
      </c>
      <c r="G10" s="32" t="n">
        <f aca="false">G44</f>
        <v>0</v>
      </c>
      <c r="H10" s="33"/>
      <c r="I10" s="34" t="n">
        <f aca="false">SUM(G10*1.2)</f>
        <v>0</v>
      </c>
      <c r="J10" s="35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</row>
    <row r="11" customFormat="false" ht="19.5" hidden="false" customHeight="true" outlineLevel="0" collapsed="false">
      <c r="B11" s="21"/>
      <c r="C11" s="36" t="s">
        <v>7</v>
      </c>
      <c r="D11" s="37" t="s">
        <v>8</v>
      </c>
      <c r="E11" s="38" t="s">
        <v>9</v>
      </c>
      <c r="F11" s="39" t="s">
        <v>10</v>
      </c>
      <c r="G11" s="40" t="s">
        <v>11</v>
      </c>
      <c r="H11" s="41"/>
      <c r="I11" s="42" t="s">
        <v>12</v>
      </c>
    </row>
    <row r="12" customFormat="false" ht="19.5" hidden="false" customHeight="true" outlineLevel="0" collapsed="false">
      <c r="B12" s="43"/>
      <c r="C12" s="44" t="s">
        <v>13</v>
      </c>
      <c r="D12" s="45"/>
      <c r="E12" s="46"/>
      <c r="F12" s="47"/>
      <c r="G12" s="48" t="n">
        <f aca="false">SUBTOTAL(9,G13:G16)</f>
        <v>0</v>
      </c>
      <c r="H12" s="49"/>
      <c r="I12" s="50"/>
    </row>
    <row r="13" customFormat="false" ht="19.5" hidden="false" customHeight="true" outlineLevel="0" collapsed="false">
      <c r="B13" s="43" t="s">
        <v>14</v>
      </c>
      <c r="C13" s="51" t="s">
        <v>13</v>
      </c>
      <c r="D13" s="52" t="n">
        <v>1</v>
      </c>
      <c r="E13" s="53" t="s">
        <v>15</v>
      </c>
      <c r="F13" s="54"/>
      <c r="G13" s="55" t="n">
        <f aca="false">F13*D13</f>
        <v>0</v>
      </c>
      <c r="H13" s="56"/>
      <c r="I13" s="57"/>
    </row>
    <row r="14" customFormat="false" ht="19.5" hidden="false" customHeight="true" outlineLevel="0" collapsed="false">
      <c r="B14" s="43" t="s">
        <v>16</v>
      </c>
      <c r="C14" s="51" t="s">
        <v>17</v>
      </c>
      <c r="D14" s="52" t="n">
        <v>2</v>
      </c>
      <c r="E14" s="53" t="s">
        <v>15</v>
      </c>
      <c r="F14" s="54"/>
      <c r="G14" s="55" t="n">
        <f aca="false">F14*D14</f>
        <v>0</v>
      </c>
      <c r="H14" s="56"/>
      <c r="I14" s="57"/>
    </row>
    <row r="15" customFormat="false" ht="19.5" hidden="false" customHeight="true" outlineLevel="0" collapsed="false">
      <c r="B15" s="43" t="s">
        <v>18</v>
      </c>
      <c r="C15" s="51" t="s">
        <v>19</v>
      </c>
      <c r="D15" s="52" t="n">
        <v>1</v>
      </c>
      <c r="E15" s="53" t="s">
        <v>15</v>
      </c>
      <c r="F15" s="54"/>
      <c r="G15" s="55" t="n">
        <f aca="false">F15*D15</f>
        <v>0</v>
      </c>
      <c r="H15" s="56"/>
      <c r="I15" s="57"/>
    </row>
    <row r="16" customFormat="false" ht="19.5" hidden="false" customHeight="true" outlineLevel="0" collapsed="false">
      <c r="B16" s="43" t="s">
        <v>20</v>
      </c>
      <c r="C16" s="51" t="s">
        <v>21</v>
      </c>
      <c r="D16" s="52" t="n">
        <v>1</v>
      </c>
      <c r="E16" s="53" t="s">
        <v>15</v>
      </c>
      <c r="F16" s="54"/>
      <c r="G16" s="55" t="n">
        <f aca="false">F16*D16</f>
        <v>0</v>
      </c>
      <c r="H16" s="56"/>
      <c r="I16" s="57"/>
    </row>
    <row r="17" customFormat="false" ht="19.5" hidden="false" customHeight="true" outlineLevel="0" collapsed="false">
      <c r="B17" s="43"/>
      <c r="C17" s="58" t="s">
        <v>22</v>
      </c>
      <c r="D17" s="59"/>
      <c r="E17" s="60"/>
      <c r="F17" s="61"/>
      <c r="G17" s="62" t="n">
        <f aca="false">SUBTOTAL(9,G18:G43)</f>
        <v>0</v>
      </c>
      <c r="H17" s="63"/>
      <c r="I17" s="50"/>
    </row>
    <row r="18" customFormat="false" ht="26.85" hidden="false" customHeight="false" outlineLevel="0" collapsed="false">
      <c r="B18" s="16" t="s">
        <v>23</v>
      </c>
      <c r="C18" s="64" t="s">
        <v>24</v>
      </c>
      <c r="D18" s="65" t="n">
        <v>1</v>
      </c>
      <c r="E18" s="66" t="s">
        <v>15</v>
      </c>
      <c r="F18" s="67"/>
      <c r="G18" s="55" t="n">
        <f aca="false">F18*D18</f>
        <v>0</v>
      </c>
      <c r="H18" s="56"/>
      <c r="I18" s="57"/>
    </row>
    <row r="19" customFormat="false" ht="19.5" hidden="false" customHeight="true" outlineLevel="0" collapsed="false">
      <c r="B19" s="43" t="s">
        <v>25</v>
      </c>
      <c r="C19" s="64" t="s">
        <v>26</v>
      </c>
      <c r="D19" s="65" t="n">
        <v>20</v>
      </c>
      <c r="E19" s="66" t="s">
        <v>27</v>
      </c>
      <c r="F19" s="67"/>
      <c r="G19" s="55" t="n">
        <f aca="false">F19*D19</f>
        <v>0</v>
      </c>
      <c r="H19" s="56"/>
      <c r="I19" s="57"/>
    </row>
    <row r="20" customFormat="false" ht="19.5" hidden="false" customHeight="true" outlineLevel="0" collapsed="false">
      <c r="B20" s="43" t="s">
        <v>28</v>
      </c>
      <c r="C20" s="64" t="s">
        <v>29</v>
      </c>
      <c r="D20" s="65" t="n">
        <v>1</v>
      </c>
      <c r="E20" s="66" t="s">
        <v>15</v>
      </c>
      <c r="F20" s="67"/>
      <c r="G20" s="55" t="n">
        <f aca="false">F20*D20</f>
        <v>0</v>
      </c>
      <c r="H20" s="56"/>
      <c r="I20" s="57"/>
    </row>
    <row r="21" customFormat="false" ht="19.5" hidden="false" customHeight="true" outlineLevel="0" collapsed="false">
      <c r="B21" s="43" t="s">
        <v>30</v>
      </c>
      <c r="C21" s="64" t="s">
        <v>31</v>
      </c>
      <c r="D21" s="65" t="n">
        <v>1</v>
      </c>
      <c r="E21" s="66" t="s">
        <v>15</v>
      </c>
      <c r="F21" s="67"/>
      <c r="G21" s="55" t="n">
        <f aca="false">F21*D21</f>
        <v>0</v>
      </c>
      <c r="H21" s="56"/>
      <c r="I21" s="57"/>
    </row>
    <row r="22" customFormat="false" ht="19.5" hidden="false" customHeight="true" outlineLevel="0" collapsed="false">
      <c r="B22" s="43" t="s">
        <v>32</v>
      </c>
      <c r="C22" s="64" t="s">
        <v>33</v>
      </c>
      <c r="D22" s="65" t="n">
        <v>1</v>
      </c>
      <c r="E22" s="66" t="s">
        <v>15</v>
      </c>
      <c r="F22" s="67"/>
      <c r="G22" s="55" t="n">
        <f aca="false">F22*D22</f>
        <v>0</v>
      </c>
      <c r="H22" s="56"/>
      <c r="I22" s="57"/>
    </row>
    <row r="23" customFormat="false" ht="19.5" hidden="false" customHeight="true" outlineLevel="0" collapsed="false">
      <c r="B23" s="43" t="s">
        <v>34</v>
      </c>
      <c r="C23" s="64" t="s">
        <v>35</v>
      </c>
      <c r="D23" s="65" t="n">
        <f aca="false">37.4+10.8</f>
        <v>48.2</v>
      </c>
      <c r="E23" s="66" t="s">
        <v>27</v>
      </c>
      <c r="F23" s="67"/>
      <c r="G23" s="55" t="n">
        <f aca="false">F23*D23</f>
        <v>0</v>
      </c>
      <c r="H23" s="56"/>
      <c r="I23" s="57"/>
    </row>
    <row r="24" customFormat="false" ht="19.5" hidden="false" customHeight="true" outlineLevel="0" collapsed="false">
      <c r="B24" s="43" t="s">
        <v>36</v>
      </c>
      <c r="C24" s="64" t="s">
        <v>37</v>
      </c>
      <c r="D24" s="65" t="n">
        <v>1</v>
      </c>
      <c r="E24" s="66" t="s">
        <v>15</v>
      </c>
      <c r="F24" s="67"/>
      <c r="G24" s="55" t="n">
        <f aca="false">F24*D24</f>
        <v>0</v>
      </c>
      <c r="H24" s="56"/>
      <c r="I24" s="57"/>
    </row>
    <row r="25" customFormat="false" ht="19.5" hidden="false" customHeight="true" outlineLevel="0" collapsed="false">
      <c r="B25" s="43" t="s">
        <v>38</v>
      </c>
      <c r="C25" s="64" t="s">
        <v>39</v>
      </c>
      <c r="D25" s="65" t="n">
        <v>1</v>
      </c>
      <c r="E25" s="66" t="s">
        <v>40</v>
      </c>
      <c r="F25" s="67"/>
      <c r="G25" s="55" t="n">
        <f aca="false">F25*D25</f>
        <v>0</v>
      </c>
      <c r="H25" s="56"/>
      <c r="I25" s="57"/>
    </row>
    <row r="26" customFormat="false" ht="19.5" hidden="false" customHeight="true" outlineLevel="0" collapsed="false">
      <c r="B26" s="43" t="s">
        <v>38</v>
      </c>
      <c r="C26" s="64" t="s">
        <v>41</v>
      </c>
      <c r="D26" s="65" t="n">
        <v>4</v>
      </c>
      <c r="E26" s="66" t="s">
        <v>40</v>
      </c>
      <c r="F26" s="67"/>
      <c r="G26" s="55" t="n">
        <f aca="false">F26*D26</f>
        <v>0</v>
      </c>
      <c r="H26" s="56"/>
      <c r="I26" s="57"/>
    </row>
    <row r="27" customFormat="false" ht="19.5" hidden="false" customHeight="true" outlineLevel="0" collapsed="false">
      <c r="B27" s="43" t="s">
        <v>38</v>
      </c>
      <c r="C27" s="64" t="s">
        <v>42</v>
      </c>
      <c r="D27" s="65" t="n">
        <v>6</v>
      </c>
      <c r="E27" s="66" t="s">
        <v>40</v>
      </c>
      <c r="F27" s="67"/>
      <c r="G27" s="55" t="n">
        <f aca="false">F27*D27</f>
        <v>0</v>
      </c>
      <c r="H27" s="56"/>
      <c r="I27" s="57"/>
    </row>
    <row r="28" customFormat="false" ht="19.5" hidden="false" customHeight="true" outlineLevel="0" collapsed="false">
      <c r="B28" s="43" t="s">
        <v>38</v>
      </c>
      <c r="C28" s="64" t="s">
        <v>43</v>
      </c>
      <c r="D28" s="65" t="n">
        <v>4</v>
      </c>
      <c r="E28" s="66" t="s">
        <v>40</v>
      </c>
      <c r="F28" s="67"/>
      <c r="G28" s="55" t="n">
        <f aca="false">F28*D28</f>
        <v>0</v>
      </c>
      <c r="H28" s="56"/>
      <c r="I28" s="57"/>
    </row>
    <row r="29" customFormat="false" ht="19.5" hidden="false" customHeight="true" outlineLevel="0" collapsed="false">
      <c r="B29" s="43" t="s">
        <v>44</v>
      </c>
      <c r="C29" s="64" t="s">
        <v>45</v>
      </c>
      <c r="D29" s="65" t="n">
        <v>9</v>
      </c>
      <c r="E29" s="66" t="s">
        <v>40</v>
      </c>
      <c r="F29" s="67"/>
      <c r="G29" s="55" t="n">
        <f aca="false">F29*D29</f>
        <v>0</v>
      </c>
      <c r="H29" s="56"/>
      <c r="I29" s="57"/>
    </row>
    <row r="30" customFormat="false" ht="19.5" hidden="false" customHeight="true" outlineLevel="0" collapsed="false">
      <c r="B30" s="43" t="s">
        <v>44</v>
      </c>
      <c r="C30" s="64" t="s">
        <v>46</v>
      </c>
      <c r="D30" s="65" t="n">
        <v>6</v>
      </c>
      <c r="E30" s="66" t="s">
        <v>40</v>
      </c>
      <c r="F30" s="67"/>
      <c r="G30" s="55" t="n">
        <f aca="false">F30*D30</f>
        <v>0</v>
      </c>
      <c r="H30" s="56"/>
      <c r="I30" s="57"/>
    </row>
    <row r="31" customFormat="false" ht="19.5" hidden="false" customHeight="true" outlineLevel="0" collapsed="false">
      <c r="B31" s="43" t="s">
        <v>44</v>
      </c>
      <c r="C31" s="64" t="s">
        <v>47</v>
      </c>
      <c r="D31" s="65" t="n">
        <v>3</v>
      </c>
      <c r="E31" s="66" t="s">
        <v>40</v>
      </c>
      <c r="F31" s="67"/>
      <c r="G31" s="55" t="n">
        <f aca="false">F31*D31</f>
        <v>0</v>
      </c>
      <c r="H31" s="56"/>
      <c r="I31" s="57"/>
    </row>
    <row r="32" customFormat="false" ht="19.5" hidden="false" customHeight="true" outlineLevel="0" collapsed="false">
      <c r="B32" s="43" t="s">
        <v>44</v>
      </c>
      <c r="C32" s="64" t="s">
        <v>48</v>
      </c>
      <c r="D32" s="65" t="n">
        <v>5</v>
      </c>
      <c r="E32" s="66" t="s">
        <v>40</v>
      </c>
      <c r="F32" s="67"/>
      <c r="G32" s="55" t="n">
        <f aca="false">F32*D32</f>
        <v>0</v>
      </c>
      <c r="H32" s="56"/>
      <c r="I32" s="57"/>
    </row>
    <row r="33" customFormat="false" ht="19.5" hidden="false" customHeight="true" outlineLevel="0" collapsed="false">
      <c r="B33" s="43" t="s">
        <v>44</v>
      </c>
      <c r="C33" s="64" t="s">
        <v>49</v>
      </c>
      <c r="D33" s="65" t="n">
        <v>1</v>
      </c>
      <c r="E33" s="66" t="s">
        <v>40</v>
      </c>
      <c r="F33" s="67"/>
      <c r="G33" s="55" t="n">
        <f aca="false">F33*D33</f>
        <v>0</v>
      </c>
      <c r="H33" s="56"/>
      <c r="I33" s="57"/>
    </row>
    <row r="34" customFormat="false" ht="19.5" hidden="false" customHeight="true" outlineLevel="0" collapsed="false">
      <c r="B34" s="43" t="s">
        <v>44</v>
      </c>
      <c r="C34" s="64" t="s">
        <v>50</v>
      </c>
      <c r="D34" s="65" t="n">
        <v>6</v>
      </c>
      <c r="E34" s="66" t="s">
        <v>40</v>
      </c>
      <c r="F34" s="67"/>
      <c r="G34" s="55" t="n">
        <f aca="false">F34*D34</f>
        <v>0</v>
      </c>
      <c r="H34" s="56"/>
      <c r="I34" s="57"/>
    </row>
    <row r="35" customFormat="false" ht="19.5" hidden="false" customHeight="true" outlineLevel="0" collapsed="false">
      <c r="B35" s="43" t="s">
        <v>51</v>
      </c>
      <c r="C35" s="64" t="s">
        <v>52</v>
      </c>
      <c r="D35" s="65" t="n">
        <v>3</v>
      </c>
      <c r="E35" s="66" t="s">
        <v>40</v>
      </c>
      <c r="F35" s="67"/>
      <c r="G35" s="55" t="n">
        <f aca="false">F35*D35</f>
        <v>0</v>
      </c>
      <c r="H35" s="56"/>
      <c r="I35" s="57"/>
    </row>
    <row r="36" customFormat="false" ht="19.5" hidden="false" customHeight="true" outlineLevel="0" collapsed="false">
      <c r="B36" s="43" t="s">
        <v>53</v>
      </c>
      <c r="C36" s="64" t="s">
        <v>54</v>
      </c>
      <c r="D36" s="65" t="n">
        <v>1</v>
      </c>
      <c r="E36" s="66" t="s">
        <v>15</v>
      </c>
      <c r="F36" s="67"/>
      <c r="G36" s="55" t="n">
        <f aca="false">F36*D36</f>
        <v>0</v>
      </c>
      <c r="H36" s="56"/>
      <c r="I36" s="57"/>
    </row>
    <row r="37" customFormat="false" ht="19.5" hidden="false" customHeight="true" outlineLevel="0" collapsed="false">
      <c r="B37" s="43" t="s">
        <v>55</v>
      </c>
      <c r="C37" s="64" t="s">
        <v>56</v>
      </c>
      <c r="D37" s="65" t="n">
        <v>1</v>
      </c>
      <c r="E37" s="66" t="s">
        <v>15</v>
      </c>
      <c r="F37" s="67"/>
      <c r="G37" s="55" t="n">
        <f aca="false">F37*D37</f>
        <v>0</v>
      </c>
      <c r="H37" s="56"/>
      <c r="I37" s="57"/>
    </row>
    <row r="38" customFormat="false" ht="19.5" hidden="false" customHeight="true" outlineLevel="0" collapsed="false">
      <c r="B38" s="43" t="s">
        <v>57</v>
      </c>
      <c r="C38" s="64" t="s">
        <v>58</v>
      </c>
      <c r="D38" s="65" t="n">
        <v>1</v>
      </c>
      <c r="E38" s="66" t="s">
        <v>15</v>
      </c>
      <c r="F38" s="67"/>
      <c r="G38" s="55" t="n">
        <f aca="false">F38*D38</f>
        <v>0</v>
      </c>
      <c r="H38" s="56"/>
      <c r="I38" s="57"/>
    </row>
    <row r="39" customFormat="false" ht="19.5" hidden="false" customHeight="true" outlineLevel="0" collapsed="false">
      <c r="B39" s="43" t="s">
        <v>57</v>
      </c>
      <c r="C39" s="64" t="s">
        <v>59</v>
      </c>
      <c r="D39" s="65" t="n">
        <v>1</v>
      </c>
      <c r="E39" s="66" t="s">
        <v>15</v>
      </c>
      <c r="F39" s="67"/>
      <c r="G39" s="55" t="n">
        <f aca="false">F39*D39</f>
        <v>0</v>
      </c>
      <c r="H39" s="56"/>
      <c r="I39" s="57"/>
    </row>
    <row r="40" customFormat="false" ht="19.5" hidden="false" customHeight="true" outlineLevel="0" collapsed="false">
      <c r="B40" s="43" t="s">
        <v>60</v>
      </c>
      <c r="C40" s="64" t="s">
        <v>61</v>
      </c>
      <c r="D40" s="65" t="n">
        <v>1</v>
      </c>
      <c r="E40" s="66" t="s">
        <v>15</v>
      </c>
      <c r="F40" s="67"/>
      <c r="G40" s="55" t="n">
        <f aca="false">F40*D40</f>
        <v>0</v>
      </c>
      <c r="H40" s="56"/>
      <c r="I40" s="57"/>
    </row>
    <row r="41" customFormat="false" ht="19.5" hidden="false" customHeight="true" outlineLevel="0" collapsed="false">
      <c r="B41" s="43" t="s">
        <v>62</v>
      </c>
      <c r="C41" s="64" t="s">
        <v>63</v>
      </c>
      <c r="D41" s="65" t="n">
        <v>1</v>
      </c>
      <c r="E41" s="66" t="s">
        <v>15</v>
      </c>
      <c r="F41" s="67"/>
      <c r="G41" s="55" t="n">
        <f aca="false">F41*D41</f>
        <v>0</v>
      </c>
      <c r="H41" s="56"/>
      <c r="I41" s="57"/>
    </row>
    <row r="42" customFormat="false" ht="19.5" hidden="false" customHeight="true" outlineLevel="0" collapsed="false">
      <c r="B42" s="43" t="s">
        <v>64</v>
      </c>
      <c r="C42" s="64" t="s">
        <v>65</v>
      </c>
      <c r="D42" s="65" t="n">
        <v>1</v>
      </c>
      <c r="E42" s="66" t="s">
        <v>15</v>
      </c>
      <c r="F42" s="67"/>
      <c r="G42" s="55" t="n">
        <f aca="false">F42*D42</f>
        <v>0</v>
      </c>
      <c r="H42" s="56"/>
      <c r="I42" s="57"/>
    </row>
    <row r="43" customFormat="false" ht="19.5" hidden="false" customHeight="true" outlineLevel="0" collapsed="false">
      <c r="B43" s="43" t="s">
        <v>66</v>
      </c>
      <c r="C43" s="64" t="s">
        <v>67</v>
      </c>
      <c r="D43" s="65" t="n">
        <v>2</v>
      </c>
      <c r="E43" s="66" t="s">
        <v>40</v>
      </c>
      <c r="F43" s="67"/>
      <c r="G43" s="55" t="n">
        <f aca="false">F43*D43</f>
        <v>0</v>
      </c>
      <c r="H43" s="56"/>
      <c r="I43" s="57"/>
    </row>
    <row r="44" customFormat="false" ht="19.5" hidden="false" customHeight="true" outlineLevel="0" collapsed="false">
      <c r="B44" s="43" t="s">
        <v>68</v>
      </c>
      <c r="C44" s="68" t="s">
        <v>69</v>
      </c>
      <c r="D44" s="69" t="n">
        <v>1</v>
      </c>
      <c r="E44" s="70" t="s">
        <v>15</v>
      </c>
      <c r="F44" s="70"/>
      <c r="G44" s="71" t="n">
        <f aca="false">F44*D44</f>
        <v>0</v>
      </c>
      <c r="H44" s="56"/>
      <c r="I44" s="50"/>
    </row>
    <row r="45" customFormat="false" ht="13.8" hidden="false" customHeight="false" outlineLevel="0" collapsed="false">
      <c r="C45" s="72"/>
      <c r="D45" s="73"/>
      <c r="E45" s="74"/>
      <c r="F45" s="75"/>
      <c r="G45" s="76"/>
      <c r="H45" s="77"/>
      <c r="I45" s="78"/>
    </row>
    <row r="46" customFormat="false" ht="13.8" hidden="false" customHeight="false" outlineLevel="0" collapsed="false">
      <c r="G46" s="79"/>
      <c r="H46" s="80"/>
      <c r="I46" s="78"/>
    </row>
    <row r="47" customFormat="false" ht="13.8" hidden="false" customHeight="false" outlineLevel="0" collapsed="false">
      <c r="G47" s="79"/>
      <c r="H47" s="80"/>
      <c r="I47" s="78"/>
    </row>
    <row r="48" customFormat="false" ht="13.8" hidden="false" customHeight="false" outlineLevel="0" collapsed="false">
      <c r="G48" s="79"/>
      <c r="H48" s="80"/>
      <c r="I48" s="78"/>
    </row>
    <row r="49" customFormat="false" ht="13.8" hidden="false" customHeight="false" outlineLevel="0" collapsed="false">
      <c r="G49" s="79"/>
      <c r="H49" s="80"/>
      <c r="I49" s="78"/>
    </row>
    <row r="50" customFormat="false" ht="13.8" hidden="false" customHeight="false" outlineLevel="0" collapsed="false">
      <c r="G50" s="79"/>
      <c r="H50" s="80"/>
      <c r="I50" s="78"/>
    </row>
    <row r="51" customFormat="false" ht="13.8" hidden="false" customHeight="false" outlineLevel="0" collapsed="false">
      <c r="G51" s="79"/>
      <c r="H51" s="80"/>
      <c r="I51" s="78"/>
    </row>
    <row r="52" customFormat="false" ht="13.8" hidden="false" customHeight="false" outlineLevel="0" collapsed="false">
      <c r="G52" s="81"/>
      <c r="H52" s="82"/>
      <c r="I52" s="78"/>
    </row>
    <row r="53" customFormat="false" ht="13.8" hidden="false" customHeight="false" outlineLevel="0" collapsed="false">
      <c r="G53" s="81"/>
      <c r="H53" s="82"/>
      <c r="I53" s="78"/>
    </row>
  </sheetData>
  <mergeCells count="5">
    <mergeCell ref="C4:G4"/>
    <mergeCell ref="C6:G6"/>
    <mergeCell ref="C7:G7"/>
    <mergeCell ref="I13:I16"/>
    <mergeCell ref="I18:I43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2025-10-06T15:06:30Z</dcterms:created>
  <dc:creator/>
  <dc:description/>
  <dc:language>fr-FR</dc:language>
  <cp:lastModifiedBy/>
  <cp:revision>1</cp:revision>
  <dc:subject/>
  <dc:title/>
</cp:coreProperties>
</file>